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9403355\Desktop\Python\blog用\ロジスティック曲線\"/>
    </mc:Choice>
  </mc:AlternateContent>
  <xr:revisionPtr revIDLastSave="0" documentId="13_ncr:1_{51697F24-37E0-4F08-B56C-78C11C2CEA04}" xr6:coauthVersionLast="47" xr6:coauthVersionMax="47" xr10:uidLastSave="{00000000-0000-0000-0000-000000000000}"/>
  <bookViews>
    <workbookView xWindow="43200" yWindow="0" windowWidth="14400" windowHeight="15750" activeTab="1" xr2:uid="{764E3B24-B3A2-0547-8CE1-B662334A490F}"/>
  </bookViews>
  <sheets>
    <sheet name="説明" sheetId="2" r:id="rId1"/>
    <sheet name="A_入力" sheetId="1" r:id="rId2"/>
    <sheet name="B_数式" sheetId="3" r:id="rId3"/>
  </sheets>
  <definedNames>
    <definedName name="_xlnm._FilterDatabase" localSheetId="1" hidden="1">A_入力!$A$1:$B$1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7" i="3"/>
  <c r="B31" i="3" l="1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6" i="3"/>
</calcChain>
</file>

<file path=xl/sharedStrings.xml><?xml version="1.0" encoding="utf-8"?>
<sst xmlns="http://schemas.openxmlformats.org/spreadsheetml/2006/main" count="22" uniqueCount="15">
  <si>
    <t>TV</t>
  </si>
  <si>
    <t>Digital</t>
    <phoneticPr fontId="8"/>
  </si>
  <si>
    <t>Digital</t>
  </si>
  <si>
    <t>a</t>
    <phoneticPr fontId="3"/>
  </si>
  <si>
    <t>b</t>
    <phoneticPr fontId="3"/>
  </si>
  <si>
    <t>K</t>
    <phoneticPr fontId="3"/>
  </si>
  <si>
    <t>x桁</t>
    <rPh sb="1" eb="2">
      <t>ケタ</t>
    </rPh>
    <phoneticPr fontId="3"/>
  </si>
  <si>
    <t>y桁</t>
    <rPh sb="1" eb="2">
      <t>ケタ</t>
    </rPh>
    <phoneticPr fontId="3"/>
  </si>
  <si>
    <t>R2</t>
    <phoneticPr fontId="3"/>
  </si>
  <si>
    <t>TV</t>
    <phoneticPr fontId="8"/>
  </si>
  <si>
    <t>Tver</t>
    <phoneticPr fontId="8"/>
  </si>
  <si>
    <t>YouTube</t>
    <phoneticPr fontId="8"/>
  </si>
  <si>
    <t>Instagram</t>
    <phoneticPr fontId="8"/>
  </si>
  <si>
    <t>X</t>
    <phoneticPr fontId="8"/>
  </si>
  <si>
    <t>Abema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</si>
</sst>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0_);[Red]\(0.00\)"/>
    <numFmt numFmtId="178" formatCode="#,##0.0;[Red]\-#,##0.0"/>
    <numFmt numFmtId="179" formatCode="0.000_);[Red]\(0.000\)"/>
    <numFmt numFmtId="180" formatCode="#,##0.00000000;[Red]\-#,##0.00000000"/>
  </numFmts>
  <fonts count="9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2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7" fontId="4" fillId="0" borderId="3" xfId="0" applyNumberFormat="1" applyFont="1" applyBorder="1">
      <alignment vertical="center"/>
    </xf>
    <xf numFmtId="178" fontId="4" fillId="0" borderId="1" xfId="1" applyNumberFormat="1" applyFont="1" applyBorder="1">
      <alignment vertical="center"/>
    </xf>
    <xf numFmtId="177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38" fontId="4" fillId="0" borderId="1" xfId="1" applyFont="1" applyBorder="1">
      <alignment vertical="center"/>
    </xf>
    <xf numFmtId="38" fontId="5" fillId="0" borderId="1" xfId="1" applyFont="1" applyBorder="1">
      <alignment vertical="center"/>
    </xf>
    <xf numFmtId="178" fontId="4" fillId="2" borderId="2" xfId="1" applyNumberFormat="1" applyFont="1" applyFill="1" applyBorder="1">
      <alignment vertical="center"/>
    </xf>
    <xf numFmtId="178" fontId="5" fillId="0" borderId="0" xfId="1" applyNumberFormat="1" applyFont="1">
      <alignment vertical="center"/>
    </xf>
    <xf numFmtId="179" fontId="4" fillId="0" borderId="1" xfId="0" applyNumberFormat="1" applyFont="1" applyBorder="1">
      <alignment vertical="center"/>
    </xf>
    <xf numFmtId="38" fontId="4" fillId="0" borderId="3" xfId="1" applyFont="1" applyBorder="1">
      <alignment vertical="center"/>
    </xf>
    <xf numFmtId="40" fontId="4" fillId="0" borderId="1" xfId="1" applyNumberFormat="1" applyFont="1" applyBorder="1">
      <alignment vertical="center"/>
    </xf>
    <xf numFmtId="0" fontId="0" fillId="2" borderId="2" xfId="0" applyFill="1" applyBorder="1">
      <alignment vertical="center"/>
    </xf>
    <xf numFmtId="40" fontId="0" fillId="2" borderId="2" xfId="1" applyNumberFormat="1" applyFont="1" applyFill="1" applyBorder="1">
      <alignment vertical="center"/>
    </xf>
    <xf numFmtId="0" fontId="0" fillId="0" borderId="3" xfId="0" applyBorder="1">
      <alignment vertical="center"/>
    </xf>
    <xf numFmtId="180" fontId="0" fillId="0" borderId="3" xfId="1" applyNumberFormat="1" applyFont="1" applyBorder="1">
      <alignment vertical="center"/>
    </xf>
    <xf numFmtId="0" fontId="0" fillId="0" borderId="1" xfId="0" applyBorder="1">
      <alignment vertical="center"/>
    </xf>
    <xf numFmtId="40" fontId="0" fillId="0" borderId="1" xfId="1" applyNumberFormat="1" applyFont="1" applyBorder="1">
      <alignment vertical="center"/>
    </xf>
    <xf numFmtId="40" fontId="4" fillId="0" borderId="3" xfId="1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38" fontId="4" fillId="0" borderId="0" xfId="1" applyFont="1" applyBorder="1">
      <alignment vertical="center"/>
    </xf>
    <xf numFmtId="9" fontId="4" fillId="0" borderId="1" xfId="1" applyNumberFormat="1" applyFont="1" applyBorder="1">
      <alignment vertical="center"/>
    </xf>
    <xf numFmtId="9" fontId="4" fillId="0" borderId="1" xfId="0" applyNumberFormat="1" applyFont="1" applyBorder="1">
      <alignment vertical="center"/>
    </xf>
    <xf numFmtId="9" fontId="5" fillId="0" borderId="1" xfId="0" applyNumberFormat="1" applyFont="1" applyBorder="1">
      <alignment vertical="center"/>
    </xf>
  </cellXfs>
  <cellStyles count="6">
    <cellStyle name="桁区切り" xfId="1" builtinId="6"/>
    <cellStyle name="桁区切り 2" xfId="4" xr:uid="{57CF7572-3B6C-4BD2-926D-27976A96FE2D}"/>
    <cellStyle name="桁区切り 3" xfId="5" xr:uid="{1BDF948C-C206-45A9-AFE5-0CAD33D8D1BE}"/>
    <cellStyle name="標準" xfId="0" builtinId="0"/>
    <cellStyle name="標準 2" xfId="3" xr:uid="{EB4C526E-E50B-4981-AE7E-730864BD6255}"/>
    <cellStyle name="標準 3" xfId="2" xr:uid="{4A6D51AD-DEE3-4AA3-BA56-28A14C7299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2F09-9BE2-5740-8518-D7B9501669C4}">
  <sheetPr codeName="Sheet1"/>
  <dimension ref="A1"/>
  <sheetViews>
    <sheetView workbookViewId="0">
      <selection activeCell="D23" sqref="D23"/>
    </sheetView>
  </sheetViews>
  <sheetFormatPr defaultColWidth="10.90625" defaultRowHeight="19.8" x14ac:dyDescent="0.5"/>
  <sheetData/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EB0BB-A0F4-3B46-A191-8EF5A267D12F}">
  <sheetPr codeName="Sheet2"/>
  <dimension ref="A1:R68"/>
  <sheetViews>
    <sheetView tabSelected="1" topLeftCell="D1" zoomScale="85" zoomScaleNormal="85" workbookViewId="0">
      <selection activeCell="E18" sqref="E18"/>
    </sheetView>
  </sheetViews>
  <sheetFormatPr defaultColWidth="10.81640625" defaultRowHeight="16.2" x14ac:dyDescent="0.5"/>
  <cols>
    <col min="1" max="1" width="13.1796875" style="4" bestFit="1" customWidth="1"/>
    <col min="2" max="4" width="15.08984375" style="4" customWidth="1"/>
    <col min="5" max="5" width="11.81640625" style="4" bestFit="1" customWidth="1"/>
    <col min="6" max="6" width="10.90625" style="12" bestFit="1" customWidth="1"/>
    <col min="7" max="7" width="10.81640625" style="4"/>
    <col min="8" max="8" width="10.90625" style="4" bestFit="1" customWidth="1"/>
    <col min="9" max="18" width="10.81640625" style="4"/>
    <col min="19" max="16384" width="10.81640625" style="1"/>
  </cols>
  <sheetData>
    <row r="1" spans="1:18" ht="16.8" thickBot="1" x14ac:dyDescent="0.55000000000000004">
      <c r="A1" s="2" t="s">
        <v>9</v>
      </c>
      <c r="B1" s="2"/>
      <c r="C1" s="2" t="s">
        <v>11</v>
      </c>
      <c r="D1" s="2"/>
      <c r="E1" s="2" t="s">
        <v>10</v>
      </c>
      <c r="F1" s="11"/>
      <c r="G1" s="2" t="s">
        <v>12</v>
      </c>
      <c r="H1" s="2"/>
      <c r="I1" s="2" t="s">
        <v>13</v>
      </c>
      <c r="J1" s="2"/>
      <c r="K1" s="2" t="s">
        <v>14</v>
      </c>
      <c r="L1" s="2"/>
      <c r="M1" s="2"/>
      <c r="N1" s="2"/>
      <c r="O1" s="2"/>
      <c r="P1" s="2"/>
      <c r="Q1" s="2"/>
      <c r="R1" s="2"/>
    </row>
    <row r="2" spans="1:18" ht="16.8" thickTop="1" x14ac:dyDescent="0.5">
      <c r="A2" s="9">
        <v>0</v>
      </c>
      <c r="B2" s="25">
        <v>0</v>
      </c>
      <c r="C2" s="9">
        <v>0</v>
      </c>
      <c r="D2" s="26">
        <v>0</v>
      </c>
      <c r="E2" s="9">
        <v>0</v>
      </c>
      <c r="F2" s="25">
        <v>0</v>
      </c>
      <c r="G2" s="9">
        <v>0</v>
      </c>
      <c r="H2" s="25">
        <v>0</v>
      </c>
      <c r="I2" s="9">
        <v>0</v>
      </c>
      <c r="J2" s="25">
        <v>0</v>
      </c>
      <c r="K2" s="9">
        <v>0</v>
      </c>
      <c r="L2" s="25">
        <v>0</v>
      </c>
      <c r="M2" s="9"/>
      <c r="N2" s="9"/>
      <c r="O2" s="9"/>
      <c r="P2" s="9"/>
      <c r="Q2" s="9"/>
      <c r="R2" s="9"/>
    </row>
    <row r="3" spans="1:18" x14ac:dyDescent="0.5">
      <c r="A3" s="9">
        <v>20000000</v>
      </c>
      <c r="B3" s="25">
        <v>0.49956050966432403</v>
      </c>
      <c r="C3" s="9">
        <v>20000000</v>
      </c>
      <c r="D3" s="26">
        <v>0.33601148252825402</v>
      </c>
      <c r="E3" s="9">
        <v>20000000</v>
      </c>
      <c r="F3" s="25">
        <v>8.2053731517001599E-2</v>
      </c>
      <c r="G3" s="9">
        <v>20000000</v>
      </c>
      <c r="H3" s="25">
        <v>0.228482349522622</v>
      </c>
      <c r="I3" s="9">
        <v>20000000</v>
      </c>
      <c r="J3" s="25">
        <v>0.35488280087766899</v>
      </c>
      <c r="K3" s="9">
        <v>3000000</v>
      </c>
      <c r="L3" s="25">
        <v>1.2014106811396001E-2</v>
      </c>
      <c r="M3" s="9"/>
      <c r="N3" s="9"/>
      <c r="O3" s="9"/>
      <c r="P3" s="9"/>
      <c r="Q3" s="9"/>
      <c r="R3" s="9"/>
    </row>
    <row r="4" spans="1:18" x14ac:dyDescent="0.5">
      <c r="A4" s="9">
        <v>40000000</v>
      </c>
      <c r="B4" s="25">
        <v>0.63453496722798797</v>
      </c>
      <c r="C4" s="9">
        <v>40000000</v>
      </c>
      <c r="D4" s="26">
        <v>0.419336813447447</v>
      </c>
      <c r="E4" s="9">
        <v>40000000</v>
      </c>
      <c r="F4" s="25">
        <v>0.10636894261614099</v>
      </c>
      <c r="G4" s="9">
        <v>40000000</v>
      </c>
      <c r="H4" s="25">
        <v>0.27751242799129899</v>
      </c>
      <c r="I4" s="9">
        <v>40000000</v>
      </c>
      <c r="J4" s="25">
        <v>0.39467565734132098</v>
      </c>
      <c r="K4" s="9">
        <v>6000000</v>
      </c>
      <c r="L4" s="25">
        <v>1.65519715584709E-2</v>
      </c>
      <c r="M4" s="10"/>
      <c r="N4" s="10"/>
      <c r="O4" s="10"/>
      <c r="P4" s="10"/>
      <c r="Q4" s="10"/>
      <c r="R4" s="10"/>
    </row>
    <row r="5" spans="1:18" x14ac:dyDescent="0.5">
      <c r="A5" s="9">
        <v>60000000</v>
      </c>
      <c r="B5" s="25">
        <v>0.699713252990803</v>
      </c>
      <c r="C5" s="9">
        <v>60000000</v>
      </c>
      <c r="D5" s="26">
        <v>0.46480813171872298</v>
      </c>
      <c r="E5" s="9">
        <v>60000000</v>
      </c>
      <c r="F5" s="25">
        <v>0.120082882019634</v>
      </c>
      <c r="G5" s="9">
        <v>60000000</v>
      </c>
      <c r="H5" s="25">
        <v>0.30527857528368002</v>
      </c>
      <c r="I5" s="9">
        <v>60000000</v>
      </c>
      <c r="J5" s="25">
        <v>0.413246735276384</v>
      </c>
      <c r="K5" s="9">
        <v>9000000</v>
      </c>
      <c r="L5" s="25">
        <v>1.93886162037726E-2</v>
      </c>
      <c r="M5" s="10"/>
      <c r="N5" s="10"/>
      <c r="O5" s="10"/>
      <c r="P5" s="10"/>
      <c r="Q5" s="10"/>
      <c r="R5" s="10"/>
    </row>
    <row r="6" spans="1:18" x14ac:dyDescent="0.5">
      <c r="A6" s="9">
        <v>80000000</v>
      </c>
      <c r="B6" s="25">
        <v>0.73931180904127103</v>
      </c>
      <c r="C6" s="9">
        <v>80000000</v>
      </c>
      <c r="D6" s="27">
        <v>0.49504251781748898</v>
      </c>
      <c r="E6" s="9">
        <v>80000000</v>
      </c>
      <c r="F6" s="25">
        <v>0.12899947011582599</v>
      </c>
      <c r="G6" s="9">
        <v>80000000</v>
      </c>
      <c r="H6" s="25">
        <v>0.32429765489735202</v>
      </c>
      <c r="I6" s="9">
        <v>80000000</v>
      </c>
      <c r="J6" s="25">
        <v>0.42420061544613002</v>
      </c>
      <c r="K6" s="9">
        <v>12000000</v>
      </c>
      <c r="L6" s="25">
        <v>2.16208290194508E-2</v>
      </c>
      <c r="M6" s="9"/>
      <c r="N6" s="9"/>
      <c r="O6" s="9"/>
      <c r="P6" s="9"/>
      <c r="Q6" s="9"/>
      <c r="R6" s="9"/>
    </row>
    <row r="7" spans="1:18" x14ac:dyDescent="0.5">
      <c r="A7" s="9">
        <v>100000000</v>
      </c>
      <c r="B7" s="25">
        <v>0.76652391884601101</v>
      </c>
      <c r="C7" s="9">
        <v>100000000</v>
      </c>
      <c r="D7" s="26">
        <v>0.51733783158879099</v>
      </c>
      <c r="E7" s="9">
        <v>100000000</v>
      </c>
      <c r="F7" s="25">
        <v>0.13553708638058001</v>
      </c>
      <c r="G7" s="9">
        <v>100000000</v>
      </c>
      <c r="H7" s="25">
        <v>0.33860015053659098</v>
      </c>
      <c r="I7" s="9">
        <v>100000000</v>
      </c>
      <c r="J7" s="25">
        <v>0.43152462395429603</v>
      </c>
      <c r="K7" s="9">
        <v>15000000</v>
      </c>
      <c r="L7" s="25">
        <v>2.3535268276544199E-2</v>
      </c>
      <c r="M7" s="9"/>
      <c r="N7" s="9"/>
      <c r="O7" s="9"/>
      <c r="P7" s="9"/>
      <c r="Q7" s="9"/>
      <c r="R7" s="9"/>
    </row>
    <row r="8" spans="1:18" x14ac:dyDescent="0.5">
      <c r="A8" s="9">
        <v>120000000</v>
      </c>
      <c r="B8" s="25">
        <v>0.78666757794936804</v>
      </c>
      <c r="C8" s="9">
        <v>120000000</v>
      </c>
      <c r="D8" s="26">
        <v>0.53486336223021302</v>
      </c>
      <c r="E8" s="9">
        <v>120000000</v>
      </c>
      <c r="F8" s="25">
        <v>0.14051611837005001</v>
      </c>
      <c r="G8" s="9">
        <v>120000000</v>
      </c>
      <c r="H8" s="25">
        <v>0.34989534755907098</v>
      </c>
      <c r="I8" s="9">
        <v>120000000</v>
      </c>
      <c r="J8" s="25">
        <v>0.43681723430265001</v>
      </c>
      <c r="K8" s="9">
        <v>18000000</v>
      </c>
      <c r="L8" s="25">
        <v>2.5247853218315301E-2</v>
      </c>
      <c r="M8" s="9"/>
      <c r="N8" s="9"/>
      <c r="O8" s="9"/>
      <c r="P8" s="9"/>
      <c r="Q8" s="9"/>
      <c r="R8" s="9"/>
    </row>
    <row r="9" spans="1:18" x14ac:dyDescent="0.5">
      <c r="A9" s="9">
        <v>140000000</v>
      </c>
      <c r="B9" s="25">
        <v>0.80232391288642102</v>
      </c>
      <c r="C9" s="9">
        <v>140000000</v>
      </c>
      <c r="D9" s="26">
        <v>0.549190472984877</v>
      </c>
      <c r="E9" s="9">
        <v>140000000</v>
      </c>
      <c r="F9" s="25">
        <v>0.14461024669373901</v>
      </c>
      <c r="G9" s="9">
        <v>140000000</v>
      </c>
      <c r="H9" s="25">
        <v>0.35907377534776702</v>
      </c>
      <c r="I9" s="9">
        <v>140000000</v>
      </c>
      <c r="J9" s="25">
        <v>0.44084779947026498</v>
      </c>
      <c r="K9" s="9">
        <v>21000000</v>
      </c>
      <c r="L9" s="25">
        <v>2.6774215514056499E-2</v>
      </c>
      <c r="M9" s="10"/>
      <c r="N9" s="10"/>
      <c r="O9" s="10"/>
      <c r="P9" s="10"/>
      <c r="Q9" s="10"/>
      <c r="R9" s="10"/>
    </row>
    <row r="10" spans="1:18" x14ac:dyDescent="0.5">
      <c r="A10" s="9">
        <v>160000000</v>
      </c>
      <c r="B10" s="25">
        <v>0.81491686682293196</v>
      </c>
      <c r="C10" s="9">
        <v>160000000</v>
      </c>
      <c r="D10" s="26">
        <v>0.56136853106420503</v>
      </c>
      <c r="E10" s="9">
        <v>160000000</v>
      </c>
      <c r="F10" s="25">
        <v>0.14801455241533201</v>
      </c>
      <c r="G10" s="9">
        <v>160000000</v>
      </c>
      <c r="H10" s="25">
        <v>0.36677668773449101</v>
      </c>
      <c r="I10" s="9">
        <v>160000000</v>
      </c>
      <c r="J10" s="25">
        <v>0.44403401652924801</v>
      </c>
      <c r="K10" s="9">
        <v>24000000</v>
      </c>
      <c r="L10" s="25">
        <v>2.8138780375698599E-2</v>
      </c>
      <c r="M10" s="9"/>
      <c r="N10" s="9"/>
      <c r="O10" s="9"/>
      <c r="P10" s="9"/>
      <c r="Q10" s="9"/>
      <c r="R10" s="9"/>
    </row>
    <row r="11" spans="1:18" x14ac:dyDescent="0.5">
      <c r="A11" s="9">
        <v>180000000</v>
      </c>
      <c r="B11" s="25">
        <v>0.82530760720699103</v>
      </c>
      <c r="C11" s="9">
        <v>180000000</v>
      </c>
      <c r="D11" s="25">
        <v>0.57188275123240695</v>
      </c>
      <c r="E11" s="9">
        <v>180000000</v>
      </c>
      <c r="F11" s="25">
        <v>0.15090264203684201</v>
      </c>
      <c r="G11" s="9">
        <v>180000000</v>
      </c>
      <c r="H11" s="25">
        <v>0.37338991565686502</v>
      </c>
      <c r="I11" s="9">
        <v>180000000</v>
      </c>
      <c r="J11" s="25">
        <v>0.44662326048893303</v>
      </c>
      <c r="K11" s="9">
        <v>27000000</v>
      </c>
      <c r="L11" s="25">
        <v>2.93626112609209E-2</v>
      </c>
      <c r="M11" s="9"/>
      <c r="N11" s="9"/>
      <c r="O11" s="9"/>
      <c r="P11" s="9"/>
      <c r="Q11" s="9"/>
      <c r="R11" s="9"/>
    </row>
    <row r="12" spans="1:18" x14ac:dyDescent="0.5">
      <c r="A12" s="9">
        <v>200000000</v>
      </c>
      <c r="B12" s="25">
        <v>0.83405332170547497</v>
      </c>
      <c r="C12" s="9">
        <v>200000000</v>
      </c>
      <c r="D12" s="26">
        <v>0.58115856862990201</v>
      </c>
      <c r="E12" s="9">
        <v>200000000</v>
      </c>
      <c r="F12" s="25">
        <v>0.15339033044002101</v>
      </c>
      <c r="G12" s="9">
        <v>200000000</v>
      </c>
      <c r="H12" s="25">
        <v>0.379138717127808</v>
      </c>
      <c r="I12" s="9">
        <v>200000000</v>
      </c>
      <c r="J12" s="25">
        <v>0.448772460873818</v>
      </c>
      <c r="K12" s="9">
        <v>30000000</v>
      </c>
      <c r="L12" s="25">
        <v>3.04649479424354E-2</v>
      </c>
      <c r="M12" s="9"/>
      <c r="N12" s="9"/>
      <c r="O12" s="9"/>
      <c r="P12" s="9"/>
      <c r="Q12" s="9"/>
      <c r="R12" s="9"/>
    </row>
    <row r="13" spans="1:18" x14ac:dyDescent="0.5">
      <c r="A13" s="9"/>
      <c r="B13" s="25"/>
      <c r="C13" s="9"/>
      <c r="D13" s="26"/>
      <c r="E13" s="9"/>
      <c r="F13" s="25"/>
      <c r="G13" s="9"/>
      <c r="H13" s="25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5">
      <c r="A14" s="9"/>
      <c r="B14" s="25"/>
      <c r="C14" s="9"/>
      <c r="D14" s="25"/>
      <c r="E14" s="9"/>
      <c r="F14" s="25"/>
      <c r="G14" s="9"/>
      <c r="H14" s="25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5">
      <c r="A15" s="3"/>
      <c r="B15" s="26"/>
      <c r="C15" s="3"/>
      <c r="D15" s="25"/>
      <c r="E15" s="3"/>
      <c r="F15" s="25"/>
      <c r="G15" s="3"/>
      <c r="H15" s="25"/>
      <c r="I15" s="9"/>
      <c r="J15" s="9"/>
      <c r="K15" s="9"/>
      <c r="L15" s="9"/>
      <c r="M15" s="10"/>
      <c r="N15" s="10"/>
      <c r="O15" s="10"/>
      <c r="P15" s="10"/>
      <c r="Q15" s="10"/>
      <c r="R15" s="10"/>
    </row>
    <row r="16" spans="1:18" x14ac:dyDescent="0.5">
      <c r="A16" s="9"/>
      <c r="B16" s="25"/>
      <c r="C16" s="9"/>
      <c r="D16" s="25"/>
      <c r="E16" s="9"/>
      <c r="F16" s="25"/>
      <c r="G16" s="9"/>
      <c r="H16" s="25"/>
      <c r="I16" s="9"/>
      <c r="J16" s="9"/>
      <c r="K16" s="9"/>
      <c r="L16" s="9"/>
      <c r="M16" s="7"/>
      <c r="N16" s="7"/>
      <c r="O16" s="7"/>
      <c r="P16" s="7"/>
      <c r="Q16" s="7"/>
      <c r="R16" s="7"/>
    </row>
    <row r="17" spans="1:18" x14ac:dyDescent="0.5">
      <c r="A17" s="9"/>
      <c r="B17" s="25"/>
      <c r="C17" s="9"/>
      <c r="D17" s="25"/>
      <c r="E17" s="9"/>
      <c r="F17" s="25"/>
      <c r="G17" s="9"/>
      <c r="H17" s="25"/>
      <c r="I17" s="9"/>
      <c r="J17" s="9"/>
      <c r="K17" s="9"/>
      <c r="L17" s="9"/>
      <c r="M17" s="7"/>
      <c r="N17" s="7"/>
      <c r="O17" s="7"/>
      <c r="P17" s="7"/>
      <c r="Q17" s="7"/>
      <c r="R17" s="7"/>
    </row>
    <row r="18" spans="1:18" x14ac:dyDescent="0.5">
      <c r="A18" s="9"/>
      <c r="B18" s="25"/>
      <c r="C18" s="9"/>
      <c r="D18" s="25"/>
      <c r="E18" s="9"/>
      <c r="F18" s="25"/>
      <c r="G18" s="9"/>
      <c r="H18" s="25"/>
      <c r="I18" s="9"/>
      <c r="J18" s="9"/>
      <c r="K18" s="9"/>
      <c r="L18" s="9"/>
      <c r="M18" s="7"/>
      <c r="N18" s="7"/>
      <c r="O18" s="7"/>
      <c r="P18" s="7"/>
      <c r="Q18" s="7"/>
      <c r="R18" s="7"/>
    </row>
    <row r="19" spans="1:18" x14ac:dyDescent="0.5">
      <c r="A19" s="3"/>
      <c r="B19" s="26"/>
      <c r="C19" s="3"/>
      <c r="D19" s="25"/>
      <c r="E19" s="3"/>
      <c r="F19" s="25"/>
      <c r="G19" s="3"/>
      <c r="H19" s="25"/>
      <c r="I19" s="9"/>
      <c r="J19" s="9"/>
      <c r="K19" s="9"/>
      <c r="L19" s="9"/>
      <c r="M19" s="5"/>
      <c r="N19" s="5"/>
      <c r="O19" s="5"/>
      <c r="P19" s="5"/>
      <c r="Q19" s="5"/>
      <c r="R19" s="5"/>
    </row>
    <row r="20" spans="1:18" x14ac:dyDescent="0.5">
      <c r="A20" s="9"/>
      <c r="B20" s="25"/>
      <c r="C20" s="9"/>
      <c r="D20" s="25"/>
      <c r="E20" s="9"/>
      <c r="F20" s="25"/>
      <c r="G20" s="9"/>
      <c r="H20" s="25"/>
      <c r="I20" s="9"/>
      <c r="J20" s="9"/>
      <c r="K20" s="9"/>
      <c r="L20" s="9"/>
      <c r="M20" s="5"/>
      <c r="N20" s="5"/>
      <c r="O20" s="5"/>
      <c r="P20" s="5"/>
      <c r="Q20" s="5"/>
      <c r="R20" s="5"/>
    </row>
    <row r="21" spans="1:18" x14ac:dyDescent="0.5">
      <c r="A21" s="3"/>
      <c r="B21" s="26"/>
      <c r="C21" s="3"/>
      <c r="D21" s="27"/>
      <c r="E21" s="3"/>
      <c r="F21" s="25"/>
      <c r="G21" s="3"/>
      <c r="H21" s="25"/>
      <c r="I21" s="9"/>
      <c r="J21" s="9"/>
      <c r="K21" s="9"/>
      <c r="L21" s="9"/>
      <c r="M21" s="5"/>
      <c r="N21" s="5"/>
      <c r="O21" s="5"/>
      <c r="P21" s="5"/>
      <c r="Q21" s="5"/>
      <c r="R21" s="5"/>
    </row>
    <row r="22" spans="1:18" x14ac:dyDescent="0.5">
      <c r="A22" s="9"/>
      <c r="B22" s="25"/>
      <c r="C22" s="9"/>
      <c r="D22" s="25"/>
      <c r="E22" s="9"/>
      <c r="F22" s="25"/>
      <c r="G22" s="9"/>
      <c r="H22" s="25"/>
      <c r="I22" s="9"/>
      <c r="J22" s="9"/>
      <c r="K22" s="9"/>
      <c r="L22" s="9"/>
      <c r="M22" s="3"/>
      <c r="N22" s="3"/>
      <c r="O22" s="3"/>
      <c r="P22" s="3"/>
      <c r="Q22" s="3"/>
      <c r="R22" s="3"/>
    </row>
    <row r="23" spans="1:18" x14ac:dyDescent="0.5">
      <c r="A23" s="9"/>
      <c r="B23" s="25"/>
      <c r="C23" s="9"/>
      <c r="D23" s="27"/>
      <c r="E23" s="9"/>
      <c r="F23" s="25"/>
      <c r="G23" s="9"/>
      <c r="H23" s="25"/>
      <c r="I23" s="9"/>
      <c r="J23" s="9"/>
      <c r="K23" s="9"/>
      <c r="L23" s="9"/>
      <c r="M23" s="3"/>
      <c r="N23" s="3"/>
      <c r="O23" s="3"/>
      <c r="P23" s="3"/>
      <c r="Q23" s="3"/>
      <c r="R23" s="3"/>
    </row>
    <row r="24" spans="1:18" x14ac:dyDescent="0.5">
      <c r="A24" s="3"/>
      <c r="B24" s="26"/>
      <c r="C24" s="3"/>
      <c r="D24" s="25"/>
      <c r="E24" s="3"/>
      <c r="F24" s="25"/>
      <c r="G24" s="3"/>
      <c r="H24" s="25"/>
      <c r="I24" s="9"/>
      <c r="J24" s="9"/>
      <c r="K24" s="9"/>
      <c r="L24" s="9"/>
      <c r="M24" s="3"/>
      <c r="N24" s="3"/>
      <c r="O24" s="3"/>
      <c r="P24" s="3"/>
      <c r="Q24" s="3"/>
      <c r="R24" s="3"/>
    </row>
    <row r="25" spans="1:18" x14ac:dyDescent="0.5">
      <c r="A25" s="9"/>
      <c r="B25" s="25"/>
      <c r="C25" s="9"/>
      <c r="D25" s="25"/>
      <c r="E25" s="9"/>
      <c r="F25" s="25"/>
      <c r="G25" s="9"/>
      <c r="H25" s="25"/>
      <c r="I25" s="9"/>
      <c r="J25" s="9"/>
      <c r="K25" s="9"/>
      <c r="L25" s="9"/>
      <c r="M25" s="3"/>
      <c r="N25" s="3"/>
      <c r="O25" s="3"/>
      <c r="P25" s="3"/>
      <c r="Q25" s="3"/>
      <c r="R25" s="3"/>
    </row>
    <row r="26" spans="1:18" x14ac:dyDescent="0.5">
      <c r="A26" s="9"/>
      <c r="B26" s="25"/>
      <c r="C26" s="9"/>
      <c r="D26" s="27"/>
      <c r="E26" s="9"/>
      <c r="F26" s="25"/>
      <c r="G26" s="9"/>
      <c r="H26" s="25"/>
      <c r="I26" s="9"/>
      <c r="J26" s="9"/>
      <c r="K26" s="9"/>
      <c r="L26" s="9"/>
      <c r="M26" s="3"/>
      <c r="N26" s="3"/>
      <c r="O26" s="3"/>
      <c r="P26" s="3"/>
      <c r="Q26" s="3"/>
      <c r="R26" s="3"/>
    </row>
    <row r="27" spans="1:18" x14ac:dyDescent="0.5">
      <c r="A27" s="9"/>
      <c r="B27" s="25"/>
      <c r="C27" s="9"/>
      <c r="D27" s="27"/>
      <c r="E27" s="9"/>
      <c r="F27" s="25"/>
      <c r="G27" s="9"/>
      <c r="H27" s="25"/>
      <c r="I27" s="9"/>
      <c r="J27" s="9"/>
      <c r="K27" s="9"/>
      <c r="L27" s="9"/>
      <c r="M27" s="3"/>
      <c r="N27" s="3"/>
      <c r="O27" s="3"/>
      <c r="P27" s="3"/>
      <c r="Q27" s="3"/>
      <c r="R27" s="3"/>
    </row>
    <row r="28" spans="1:18" x14ac:dyDescent="0.5">
      <c r="A28" s="9"/>
      <c r="B28" s="25"/>
      <c r="C28" s="9"/>
      <c r="D28" s="27"/>
      <c r="E28" s="9"/>
      <c r="F28" s="25"/>
      <c r="G28" s="9"/>
      <c r="H28" s="25"/>
      <c r="I28" s="9"/>
      <c r="J28" s="9"/>
      <c r="K28" s="9"/>
      <c r="L28" s="9"/>
      <c r="M28" s="3"/>
      <c r="N28" s="3"/>
      <c r="O28" s="3"/>
      <c r="P28" s="3"/>
      <c r="Q28" s="3"/>
      <c r="R28" s="3"/>
    </row>
    <row r="29" spans="1:18" x14ac:dyDescent="0.5">
      <c r="A29" s="3"/>
      <c r="B29" s="26"/>
      <c r="C29" s="3"/>
      <c r="D29" s="27"/>
      <c r="E29" s="3"/>
      <c r="F29" s="25"/>
      <c r="G29" s="3"/>
      <c r="H29" s="25"/>
      <c r="I29" s="9"/>
      <c r="J29" s="9"/>
      <c r="K29" s="9"/>
      <c r="L29" s="9"/>
      <c r="M29" s="3"/>
      <c r="N29" s="3"/>
      <c r="O29" s="3"/>
      <c r="P29" s="3"/>
      <c r="Q29" s="3"/>
      <c r="R29" s="3"/>
    </row>
    <row r="30" spans="1:18" x14ac:dyDescent="0.5">
      <c r="A30" s="3"/>
      <c r="B30" s="26"/>
      <c r="C30" s="3"/>
      <c r="D30" s="27"/>
      <c r="E30" s="3"/>
      <c r="F30" s="25"/>
      <c r="G30" s="3"/>
      <c r="H30" s="25"/>
      <c r="I30" s="9"/>
      <c r="J30" s="9"/>
      <c r="K30" s="9"/>
      <c r="L30" s="9"/>
      <c r="M30" s="3"/>
      <c r="N30" s="3"/>
      <c r="O30" s="3"/>
      <c r="P30" s="3"/>
      <c r="Q30" s="3"/>
      <c r="R30" s="3"/>
    </row>
    <row r="31" spans="1:18" x14ac:dyDescent="0.5">
      <c r="A31" s="9"/>
      <c r="B31" s="9"/>
      <c r="C31" s="23"/>
      <c r="D31" s="23"/>
      <c r="E31" s="9"/>
      <c r="F31" s="9"/>
      <c r="G31" s="9"/>
      <c r="H31" s="9"/>
      <c r="I31" s="9"/>
      <c r="J31" s="9"/>
      <c r="K31" s="9"/>
      <c r="L31" s="9"/>
      <c r="M31" s="3"/>
      <c r="N31" s="3"/>
      <c r="O31" s="3"/>
      <c r="P31" s="3"/>
      <c r="Q31" s="3"/>
      <c r="R31" s="3"/>
    </row>
    <row r="32" spans="1:18" x14ac:dyDescent="0.5">
      <c r="A32" s="9"/>
      <c r="B32" s="9"/>
      <c r="C32" s="23"/>
      <c r="D32" s="23"/>
      <c r="E32" s="9"/>
      <c r="F32" s="9"/>
      <c r="G32" s="9"/>
      <c r="H32" s="9"/>
      <c r="I32" s="9"/>
      <c r="J32" s="9"/>
      <c r="K32" s="9"/>
      <c r="L32" s="9"/>
      <c r="M32" s="3"/>
      <c r="N32" s="3"/>
      <c r="O32" s="3"/>
      <c r="P32" s="3"/>
      <c r="Q32" s="3"/>
      <c r="R32" s="3"/>
    </row>
    <row r="33" spans="1:18" x14ac:dyDescent="0.5">
      <c r="A33" s="9"/>
      <c r="B33" s="9"/>
      <c r="C33" s="23"/>
      <c r="D33" s="23"/>
      <c r="E33" s="9"/>
      <c r="F33" s="9"/>
      <c r="G33" s="9"/>
      <c r="H33" s="9"/>
      <c r="I33" s="9"/>
      <c r="J33" s="9"/>
      <c r="K33" s="9"/>
      <c r="L33" s="9"/>
      <c r="M33" s="3"/>
      <c r="N33" s="3"/>
      <c r="O33" s="3"/>
      <c r="P33" s="3"/>
      <c r="Q33" s="3"/>
      <c r="R33" s="3"/>
    </row>
    <row r="34" spans="1:18" x14ac:dyDescent="0.5">
      <c r="A34" s="3"/>
      <c r="B34" s="3"/>
      <c r="C34" s="23"/>
      <c r="D34" s="23"/>
      <c r="E34" s="9"/>
      <c r="F34" s="9"/>
      <c r="G34" s="9"/>
      <c r="H34" s="9"/>
      <c r="I34" s="9"/>
      <c r="J34" s="9"/>
      <c r="K34" s="9"/>
      <c r="L34" s="9"/>
      <c r="M34" s="3"/>
      <c r="N34" s="3"/>
      <c r="O34" s="3"/>
      <c r="P34" s="3"/>
      <c r="Q34" s="3"/>
      <c r="R34" s="3"/>
    </row>
    <row r="35" spans="1:18" x14ac:dyDescent="0.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3"/>
      <c r="N35" s="3"/>
      <c r="O35" s="3"/>
      <c r="P35" s="3"/>
      <c r="Q35" s="3"/>
      <c r="R35" s="3"/>
    </row>
    <row r="36" spans="1:18" x14ac:dyDescent="0.5">
      <c r="A36" s="3"/>
      <c r="B36" s="3"/>
      <c r="C36" s="9"/>
      <c r="D36" s="9"/>
      <c r="E36" s="9"/>
      <c r="F36" s="9"/>
      <c r="G36" s="9"/>
      <c r="H36" s="9"/>
      <c r="I36" s="9"/>
      <c r="J36" s="9"/>
      <c r="K36" s="9"/>
      <c r="L36" s="9"/>
      <c r="M36" s="3"/>
      <c r="N36" s="3"/>
      <c r="O36" s="3"/>
      <c r="P36" s="3"/>
      <c r="Q36" s="3"/>
      <c r="R36" s="3"/>
    </row>
    <row r="37" spans="1:18" x14ac:dyDescent="0.5">
      <c r="A37" s="9"/>
      <c r="B37" s="9"/>
      <c r="C37" s="9"/>
      <c r="D37" s="9"/>
      <c r="E37" s="3"/>
      <c r="F37" s="6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5">
      <c r="A38" s="9"/>
      <c r="B38" s="9"/>
      <c r="C38" s="9"/>
      <c r="D38" s="9"/>
      <c r="E38" s="3"/>
      <c r="F38" s="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5">
      <c r="A39" s="9"/>
      <c r="B39" s="9"/>
      <c r="C39" s="9"/>
      <c r="D39" s="9"/>
      <c r="E39" s="3"/>
      <c r="F39" s="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5">
      <c r="A40" s="9"/>
      <c r="B40" s="9"/>
      <c r="C40" s="9"/>
      <c r="D40" s="9"/>
      <c r="E40" s="3"/>
      <c r="F40" s="6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5">
      <c r="A41" s="9"/>
      <c r="B41" s="9"/>
      <c r="C41" s="9"/>
      <c r="D41" s="9"/>
      <c r="E41" s="3"/>
      <c r="F41" s="6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5">
      <c r="A42" s="3"/>
      <c r="B42" s="3"/>
      <c r="C42" s="9"/>
      <c r="D42" s="9"/>
      <c r="E42" s="3"/>
      <c r="F42" s="6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5">
      <c r="A43" s="9"/>
      <c r="B43" s="9"/>
      <c r="C43" s="23"/>
      <c r="D43" s="23"/>
      <c r="E43" s="3"/>
      <c r="F43" s="6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5">
      <c r="A44" s="9"/>
      <c r="B44" s="9"/>
      <c r="C44" s="23"/>
      <c r="D44" s="23"/>
      <c r="E44" s="3"/>
      <c r="F44" s="6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5">
      <c r="A45" s="9"/>
      <c r="B45" s="9"/>
      <c r="C45" s="23"/>
      <c r="D45" s="23"/>
      <c r="E45" s="3"/>
      <c r="F45" s="6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5">
      <c r="A46" s="3"/>
      <c r="B46" s="3"/>
      <c r="C46" s="23"/>
      <c r="D46" s="23"/>
      <c r="E46" s="3"/>
      <c r="F46" s="6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53" spans="3:4" x14ac:dyDescent="0.5">
      <c r="C53" s="24"/>
      <c r="D53" s="24"/>
    </row>
    <row r="54" spans="3:4" x14ac:dyDescent="0.5">
      <c r="C54" s="24"/>
      <c r="D54" s="24"/>
    </row>
    <row r="55" spans="3:4" x14ac:dyDescent="0.5">
      <c r="C55" s="24"/>
      <c r="D55" s="24"/>
    </row>
    <row r="56" spans="3:4" x14ac:dyDescent="0.5">
      <c r="C56" s="24"/>
      <c r="D56" s="24"/>
    </row>
    <row r="57" spans="3:4" x14ac:dyDescent="0.5">
      <c r="C57" s="24"/>
      <c r="D57" s="24"/>
    </row>
    <row r="58" spans="3:4" x14ac:dyDescent="0.5">
      <c r="C58" s="24"/>
      <c r="D58" s="24"/>
    </row>
    <row r="59" spans="3:4" x14ac:dyDescent="0.5">
      <c r="C59" s="24"/>
      <c r="D59" s="24"/>
    </row>
    <row r="60" spans="3:4" x14ac:dyDescent="0.5">
      <c r="C60" s="24"/>
      <c r="D60" s="24"/>
    </row>
    <row r="61" spans="3:4" x14ac:dyDescent="0.5">
      <c r="C61" s="24"/>
      <c r="D61" s="24"/>
    </row>
    <row r="62" spans="3:4" x14ac:dyDescent="0.5">
      <c r="C62" s="24"/>
      <c r="D62" s="24"/>
    </row>
    <row r="63" spans="3:4" x14ac:dyDescent="0.5">
      <c r="C63" s="24"/>
      <c r="D63" s="24"/>
    </row>
    <row r="64" spans="3:4" x14ac:dyDescent="0.5">
      <c r="C64" s="24"/>
      <c r="D64" s="24"/>
    </row>
    <row r="65" spans="3:4" x14ac:dyDescent="0.5">
      <c r="C65" s="24"/>
      <c r="D65" s="24"/>
    </row>
    <row r="66" spans="3:4" x14ac:dyDescent="0.5">
      <c r="C66" s="24"/>
      <c r="D66" s="24"/>
    </row>
    <row r="67" spans="3:4" x14ac:dyDescent="0.5">
      <c r="C67" s="24"/>
      <c r="D67" s="24"/>
    </row>
    <row r="68" spans="3:4" x14ac:dyDescent="0.5">
      <c r="C68" s="24"/>
      <c r="D68" s="24"/>
    </row>
  </sheetData>
  <autoFilter ref="A1:B1" xr:uid="{8C3EB0BB-A0F4-3B46-A191-8EF5A267D12F}">
    <sortState xmlns:xlrd2="http://schemas.microsoft.com/office/spreadsheetml/2017/richdata2" ref="A2:B68">
      <sortCondition ref="A1"/>
    </sortState>
  </autoFilter>
  <phoneticPr fontId="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C172-9A6A-4CFE-B546-EC1E8CA5AF35}">
  <dimension ref="A1:D31"/>
  <sheetViews>
    <sheetView zoomScale="85" zoomScaleNormal="85" workbookViewId="0">
      <selection activeCell="C18" sqref="C18"/>
    </sheetView>
  </sheetViews>
  <sheetFormatPr defaultRowHeight="19.8" x14ac:dyDescent="0.5"/>
  <cols>
    <col min="1" max="1" width="12.453125" bestFit="1" customWidth="1"/>
    <col min="2" max="2" width="13.1796875" bestFit="1" customWidth="1"/>
    <col min="3" max="6" width="13.1796875" customWidth="1"/>
    <col min="7" max="8" width="12.1796875" bestFit="1" customWidth="1"/>
  </cols>
  <sheetData>
    <row r="1" spans="1:4" ht="20.399999999999999" thickBot="1" x14ac:dyDescent="0.55000000000000004">
      <c r="A1" s="16"/>
      <c r="B1" s="17" t="s">
        <v>0</v>
      </c>
      <c r="C1" s="16"/>
      <c r="D1" s="17" t="s">
        <v>2</v>
      </c>
    </row>
    <row r="2" spans="1:4" ht="20.399999999999999" thickTop="1" x14ac:dyDescent="0.5">
      <c r="A2" s="18" t="s">
        <v>3</v>
      </c>
      <c r="B2" s="19">
        <v>0.1597985813249588</v>
      </c>
      <c r="C2" s="18" t="s">
        <v>3</v>
      </c>
      <c r="D2" s="19">
        <v>2.017863704765595</v>
      </c>
    </row>
    <row r="3" spans="1:4" x14ac:dyDescent="0.5">
      <c r="A3" s="20" t="s">
        <v>4</v>
      </c>
      <c r="B3" s="21">
        <v>-1.078701924010683</v>
      </c>
      <c r="C3" s="20" t="s">
        <v>4</v>
      </c>
      <c r="D3" s="21">
        <v>-0.96871940407669532</v>
      </c>
    </row>
    <row r="4" spans="1:4" x14ac:dyDescent="0.5">
      <c r="A4" s="20" t="s">
        <v>5</v>
      </c>
      <c r="B4" s="21">
        <v>8.2308018274536779E-2</v>
      </c>
      <c r="C4" s="20" t="s">
        <v>5</v>
      </c>
      <c r="D4" s="21">
        <v>5.6790935784445898E-2</v>
      </c>
    </row>
    <row r="5" spans="1:4" x14ac:dyDescent="0.5">
      <c r="A5" s="20" t="s">
        <v>6</v>
      </c>
      <c r="B5" s="21">
        <v>8</v>
      </c>
      <c r="C5" s="20" t="s">
        <v>6</v>
      </c>
      <c r="D5" s="21">
        <v>7</v>
      </c>
    </row>
    <row r="6" spans="1:4" x14ac:dyDescent="0.5">
      <c r="A6" s="20" t="s">
        <v>7</v>
      </c>
      <c r="B6" s="21">
        <v>1</v>
      </c>
      <c r="C6" s="20" t="s">
        <v>7</v>
      </c>
      <c r="D6" s="21">
        <v>1</v>
      </c>
    </row>
    <row r="7" spans="1:4" x14ac:dyDescent="0.5">
      <c r="A7" s="20" t="s">
        <v>8</v>
      </c>
      <c r="B7" s="21">
        <v>0.99410880187289685</v>
      </c>
      <c r="C7" s="20" t="s">
        <v>8</v>
      </c>
      <c r="D7" s="21">
        <v>0.99410880186518569</v>
      </c>
    </row>
    <row r="10" spans="1:4" ht="20.399999999999999" thickBot="1" x14ac:dyDescent="0.55000000000000004">
      <c r="A10" s="2" t="s">
        <v>0</v>
      </c>
      <c r="B10" s="2"/>
      <c r="C10" s="2" t="s">
        <v>1</v>
      </c>
      <c r="D10" s="2"/>
    </row>
    <row r="11" spans="1:4" ht="20.399999999999999" thickTop="1" x14ac:dyDescent="0.5">
      <c r="A11" s="9">
        <v>0</v>
      </c>
      <c r="B11" s="15"/>
      <c r="C11" s="9">
        <v>0</v>
      </c>
      <c r="D11" s="15">
        <v>0</v>
      </c>
    </row>
    <row r="12" spans="1:4" x14ac:dyDescent="0.5">
      <c r="A12" s="14">
        <v>20000000000</v>
      </c>
      <c r="B12" s="22">
        <f>B$4/(1+B$2*($A12/10^B$5)^B$3)*10^B$6</f>
        <v>0.82264701016369279</v>
      </c>
      <c r="C12" s="14">
        <v>200</v>
      </c>
      <c r="D12" s="15">
        <v>43.5</v>
      </c>
    </row>
    <row r="13" spans="1:4" x14ac:dyDescent="0.5">
      <c r="A13" s="14">
        <v>40000000000</v>
      </c>
      <c r="B13" s="22">
        <f>B$4/(1+B$2*($A13/10^B$5)^B$3)*10^B$6</f>
        <v>0.82287503833473563</v>
      </c>
      <c r="C13" s="14">
        <v>400</v>
      </c>
      <c r="D13" s="15">
        <v>57.5</v>
      </c>
    </row>
    <row r="14" spans="1:4" x14ac:dyDescent="0.5">
      <c r="A14" s="14">
        <v>60000000000</v>
      </c>
      <c r="B14" s="22">
        <f>B$4/(1+B$2*($A14/10^B$5)^B$3)*10^B$6</f>
        <v>0.82294770343521129</v>
      </c>
      <c r="C14" s="14">
        <v>600</v>
      </c>
      <c r="D14" s="15">
        <v>64.7</v>
      </c>
    </row>
    <row r="15" spans="1:4" x14ac:dyDescent="0.5">
      <c r="A15" s="14">
        <v>80000000000</v>
      </c>
      <c r="B15" s="22">
        <f>B$4/(1+B$2*($A15/10^B$5)^B$3)*10^B$6</f>
        <v>0.82298304342692352</v>
      </c>
      <c r="C15" s="14">
        <v>800</v>
      </c>
      <c r="D15" s="15">
        <v>69.2</v>
      </c>
    </row>
    <row r="16" spans="1:4" x14ac:dyDescent="0.5">
      <c r="A16" s="14">
        <v>100000000000</v>
      </c>
      <c r="B16" s="22">
        <f t="shared" ref="B16:B31" si="0">B$4/(1+B$2*($A16/10^B$5)^B$3)*10^B$6</f>
        <v>0.82300382220386004</v>
      </c>
      <c r="C16" s="14">
        <v>1000</v>
      </c>
      <c r="D16" s="15">
        <v>72.3</v>
      </c>
    </row>
    <row r="17" spans="1:4" x14ac:dyDescent="0.5">
      <c r="A17" s="14">
        <v>120000000000</v>
      </c>
      <c r="B17" s="22">
        <f>B$4/(1+B$2*($A17/10^B$5)^B$3)*10^B$6</f>
        <v>0.8230174544868506</v>
      </c>
      <c r="C17" s="14">
        <v>1200</v>
      </c>
      <c r="D17" s="15">
        <v>74.599999999999994</v>
      </c>
    </row>
    <row r="18" spans="1:4" x14ac:dyDescent="0.5">
      <c r="A18" s="14">
        <v>140000000000</v>
      </c>
      <c r="B18" s="22">
        <f t="shared" si="0"/>
        <v>0.82302706340536702</v>
      </c>
      <c r="C18" s="14">
        <v>1400</v>
      </c>
      <c r="D18" s="15">
        <v>76.400000000000006</v>
      </c>
    </row>
    <row r="19" spans="1:4" x14ac:dyDescent="0.5">
      <c r="A19" s="8">
        <v>160000000000</v>
      </c>
      <c r="B19" s="22">
        <f t="shared" si="0"/>
        <v>0.82303418882748502</v>
      </c>
      <c r="C19" s="8">
        <v>1600</v>
      </c>
      <c r="D19" s="13">
        <v>77.900000000000006</v>
      </c>
    </row>
    <row r="20" spans="1:4" x14ac:dyDescent="0.5">
      <c r="A20" s="8">
        <v>180000000000</v>
      </c>
      <c r="B20" s="22">
        <f t="shared" si="0"/>
        <v>0.82303967622135477</v>
      </c>
      <c r="C20" s="8">
        <v>1800</v>
      </c>
      <c r="D20" s="13">
        <v>79.099999999999994</v>
      </c>
    </row>
    <row r="21" spans="1:4" x14ac:dyDescent="0.5">
      <c r="A21" s="8">
        <v>200000000000</v>
      </c>
      <c r="B21" s="22">
        <f t="shared" si="0"/>
        <v>0.82304402772756502</v>
      </c>
      <c r="C21" s="8">
        <v>2000</v>
      </c>
      <c r="D21" s="13">
        <v>80.099999999999994</v>
      </c>
    </row>
    <row r="22" spans="1:4" x14ac:dyDescent="0.5">
      <c r="A22" s="8">
        <v>220000000000</v>
      </c>
      <c r="B22" s="22">
        <f t="shared" si="0"/>
        <v>0.82304756003243718</v>
      </c>
      <c r="C22" s="8">
        <v>2200</v>
      </c>
      <c r="D22" s="13">
        <v>81</v>
      </c>
    </row>
    <row r="23" spans="1:4" x14ac:dyDescent="0.5">
      <c r="A23" s="8">
        <v>240000000000</v>
      </c>
      <c r="B23" s="22">
        <f t="shared" si="0"/>
        <v>0.82305048256934343</v>
      </c>
      <c r="C23" s="8">
        <v>2400</v>
      </c>
      <c r="D23" s="13">
        <v>81.7</v>
      </c>
    </row>
    <row r="24" spans="1:4" x14ac:dyDescent="0.5">
      <c r="A24" s="8">
        <v>260000000000</v>
      </c>
      <c r="B24" s="22">
        <f t="shared" si="0"/>
        <v>0.82305293927876544</v>
      </c>
      <c r="C24" s="8">
        <v>2600</v>
      </c>
      <c r="D24" s="13">
        <v>82.4</v>
      </c>
    </row>
    <row r="25" spans="1:4" x14ac:dyDescent="0.5">
      <c r="A25" s="8">
        <v>280000000000</v>
      </c>
      <c r="B25" s="22">
        <f t="shared" si="0"/>
        <v>0.82305503229344479</v>
      </c>
      <c r="C25" s="8">
        <v>2800</v>
      </c>
      <c r="D25" s="13">
        <v>83</v>
      </c>
    </row>
    <row r="26" spans="1:4" x14ac:dyDescent="0.5">
      <c r="A26" s="8">
        <v>300000000000</v>
      </c>
      <c r="B26" s="22">
        <f t="shared" si="0"/>
        <v>0.82305683605313518</v>
      </c>
      <c r="C26" s="8">
        <v>3000</v>
      </c>
      <c r="D26" s="13">
        <v>83.5</v>
      </c>
    </row>
    <row r="27" spans="1:4" x14ac:dyDescent="0.5">
      <c r="A27" s="8">
        <v>320000000000</v>
      </c>
      <c r="B27" s="22">
        <f t="shared" si="0"/>
        <v>0.82305840607142244</v>
      </c>
      <c r="C27" s="8">
        <v>3200</v>
      </c>
      <c r="D27" s="13">
        <v>84</v>
      </c>
    </row>
    <row r="28" spans="1:4" x14ac:dyDescent="0.5">
      <c r="A28" s="8">
        <v>340000000000</v>
      </c>
      <c r="B28" s="22">
        <f t="shared" si="0"/>
        <v>0.82305978457573192</v>
      </c>
      <c r="C28" s="8">
        <v>3400</v>
      </c>
      <c r="D28" s="13">
        <v>84.4</v>
      </c>
    </row>
    <row r="29" spans="1:4" x14ac:dyDescent="0.5">
      <c r="A29" s="8">
        <v>360000000000</v>
      </c>
      <c r="B29" s="22">
        <f t="shared" si="0"/>
        <v>0.82306100424720807</v>
      </c>
      <c r="C29" s="8">
        <v>3600</v>
      </c>
      <c r="D29" s="13">
        <v>84.8</v>
      </c>
    </row>
    <row r="30" spans="1:4" x14ac:dyDescent="0.5">
      <c r="A30" s="8">
        <v>380000000000</v>
      </c>
      <c r="B30" s="22">
        <f t="shared" si="0"/>
        <v>0.82306209076677339</v>
      </c>
      <c r="C30" s="8">
        <v>3800</v>
      </c>
      <c r="D30" s="13">
        <v>85.1</v>
      </c>
    </row>
    <row r="31" spans="1:4" x14ac:dyDescent="0.5">
      <c r="A31" s="3">
        <v>400000000000</v>
      </c>
      <c r="B31" s="22">
        <f t="shared" si="0"/>
        <v>0.82306306458899692</v>
      </c>
      <c r="C31" s="3">
        <v>4000</v>
      </c>
      <c r="D31" s="13">
        <v>85.5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説明</vt:lpstr>
      <vt:lpstr>A_入力</vt:lpstr>
      <vt:lpstr>B_数式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大輝</dc:creator>
  <cp:lastModifiedBy>瞭 引地</cp:lastModifiedBy>
  <dcterms:created xsi:type="dcterms:W3CDTF">2023-04-04T06:07:53Z</dcterms:created>
  <dcterms:modified xsi:type="dcterms:W3CDTF">2025-05-18T06:23:44Z</dcterms:modified>
</cp:coreProperties>
</file>